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-my.sharepoint.com/personal/alexander_forest_ercoworldwide_com/Documents/Documents/Contract Rates/"/>
    </mc:Choice>
  </mc:AlternateContent>
  <xr:revisionPtr revIDLastSave="105" documentId="8_{F4DF4E35-5588-4C55-9265-206C5E2D73A0}" xr6:coauthVersionLast="47" xr6:coauthVersionMax="47" xr10:uidLastSave="{1DFE36F4-E0F3-4BF3-8DE1-E40CB35CADF6}"/>
  <bookViews>
    <workbookView xWindow="-108" yWindow="-108" windowWidth="30936" windowHeight="16896" activeTab="1" xr2:uid="{00000000-000D-0000-FFFF-FFFF00000000}"/>
  </bookViews>
  <sheets>
    <sheet name="Catalog Template (English)" sheetId="5" r:id="rId1"/>
    <sheet name="Catalog Template (Français)" sheetId="1" r:id="rId2"/>
    <sheet name="(View Only) Commodity List" sheetId="3" state="hidden" r:id="rId3"/>
    <sheet name="(View Only) UOM" sheetId="4" state="hidden" r:id="rId4"/>
  </sheets>
  <externalReferences>
    <externalReference r:id="rId5"/>
  </externalReferences>
  <definedNames>
    <definedName name="_xlnm._FilterDatabase" localSheetId="3" hidden="1">'(View Only) UOM'!$A$1:$C$98</definedName>
    <definedName name="Cells">'(View Only) Commodity List'!#REF!</definedName>
    <definedName name="Compliance">'(View Only) Commodity List'!$A$5:$A$5</definedName>
    <definedName name="Corporate_Services_and_Materials">'(View Only) Commodity List'!#REF!</definedName>
    <definedName name="Electrical_Equipment">'(View Only) Commodity List'!$B$5:$B$5</definedName>
    <definedName name="Engineering___Construction_Contractors">'(View Only) Commodity List'!#REF!</definedName>
    <definedName name="Engineering_and_Construction_Contractors">'(View Only) Commodity List'!#REF!</definedName>
    <definedName name="Engineering_Consultants">'(View Only) Commodity List'!$D$5:$D$5</definedName>
    <definedName name="Engineering_Equipment">'(View Only) Commodity List'!$B$1:$B$1</definedName>
    <definedName name="Facilities_Maintenance">'(View Only) Commodity List'!#REF!</definedName>
    <definedName name="Fleet">'(View Only) Commodity List'!$E$5:$E$5</definedName>
    <definedName name="Freight">'(View Only) Commodity List'!$F$5:$F$6</definedName>
    <definedName name="Gases">'(View Only) Commodity List'!$G$5:$G$5</definedName>
    <definedName name="HR_Services">'(View Only) Commodity List'!$H$5:$H$6</definedName>
    <definedName name="IT">'(View Only) Commodity List'!$I$5:$I$5</definedName>
    <definedName name="Lab_Supplies">'(View Only) Commodity List'!$J$5:$J$5</definedName>
    <definedName name="Learning___Succession">'(View Only) Commodity List'!$K$5:$K$5</definedName>
    <definedName name="Learning_and_Succession">'(View Only) Commodity List'!$K$5:$K$5</definedName>
    <definedName name="Legal_Services">'(View Only) Commodity List'!$L$5:$L$6</definedName>
    <definedName name="Logistics">'(View Only) Commodity List'!#REF!</definedName>
    <definedName name="Management_Consulting">'(View Only) Commodity List'!$M$5:$M$5</definedName>
    <definedName name="MRO">'(View Only) Commodity List'!$F$1:$F$1</definedName>
    <definedName name="Non_Sourceable">'(View Only) Commodity List'!#REF!</definedName>
    <definedName name="Parents" localSheetId="3">'[1](View Only)Commodity List'!$V$2:$V$29</definedName>
    <definedName name="Parents">'(View Only) Commodity List'!$U$1:$U$5</definedName>
    <definedName name="Piping___Ducting">'(View Only) Commodity List'!$N$5:$N$5</definedName>
    <definedName name="Piping_and_Ducting">'(View Only) Commodity List'!$N$5:$N$5</definedName>
    <definedName name="PPE___Safety">'(View Only) Commodity List'!$O$5:$O$7</definedName>
    <definedName name="PPE_and_Safety">'(View Only) Commodity List'!$O$5:$O$7</definedName>
    <definedName name="Professional_Services___Consultants">'(View Only) Commodity List'!#REF!</definedName>
    <definedName name="Professional_Services_and_Consultants">'(View Only) Commodity List'!#REF!</definedName>
    <definedName name="Raw_Materials">'(View Only) Commodity List'!$I$1:$I$3</definedName>
    <definedName name="Tanks_Scrubber_Towers">'(View Only) Commodity List'!$P$5:$P$5</definedName>
    <definedName name="Temperature_controlled_process">'(View Only) Commodity List'!$Q$5:$Q$5</definedName>
    <definedName name="Utilities">'(View Only) Commodity List'!#REF!</definedName>
    <definedName name="Waste_Management">'(View Only) Commodity List'!$R$5:$R$5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3" i="1"/>
  <c r="L4" i="5"/>
  <c r="L5" i="5"/>
  <c r="L3" i="5"/>
  <c r="H5" i="5"/>
  <c r="H4" i="5"/>
  <c r="H3" i="5"/>
  <c r="H5" i="1"/>
  <c r="H4" i="1"/>
  <c r="H3" i="1"/>
</calcChain>
</file>

<file path=xl/sharedStrings.xml><?xml version="1.0" encoding="utf-8"?>
<sst xmlns="http://schemas.openxmlformats.org/spreadsheetml/2006/main" count="393" uniqueCount="369">
  <si>
    <t>Supplier Aux Part Num</t>
  </si>
  <si>
    <t>Item Classification Name</t>
  </si>
  <si>
    <t>UNSPSC Code</t>
  </si>
  <si>
    <t>Lead Time</t>
  </si>
  <si>
    <t>Manufacturer</t>
  </si>
  <si>
    <t>Minimum Order Quantity</t>
  </si>
  <si>
    <t>Order Increment</t>
  </si>
  <si>
    <t>Contract Number</t>
  </si>
  <si>
    <t>Contract Term</t>
  </si>
  <si>
    <t>Savings %</t>
  </si>
  <si>
    <t>Manufacturer Name</t>
  </si>
  <si>
    <t>Manufacturer Part Number</t>
  </si>
  <si>
    <t>Price (Tier 1)</t>
  </si>
  <si>
    <t>Price (Tier 2)</t>
  </si>
  <si>
    <t>Price (Tier 3)</t>
  </si>
  <si>
    <t>Price (Tier 4)</t>
  </si>
  <si>
    <t>Price (Tier 5)</t>
  </si>
  <si>
    <t>Price (Tier 6)</t>
  </si>
  <si>
    <t>Price (Tier 7)</t>
  </si>
  <si>
    <t>Price (Tier 8)</t>
  </si>
  <si>
    <t>Price (Tier 9)</t>
  </si>
  <si>
    <t>Price (Tier 10)</t>
  </si>
  <si>
    <t>Price (Tier 11)</t>
  </si>
  <si>
    <t>Price (Tier 12)</t>
  </si>
  <si>
    <t>Price (Tier 13)</t>
  </si>
  <si>
    <t>Price (Tier 14)</t>
  </si>
  <si>
    <t>Price (Tier 15)</t>
  </si>
  <si>
    <t>Price (Tier 16)</t>
  </si>
  <si>
    <t>Price (Tier 17)</t>
  </si>
  <si>
    <t>Price (Tier 18)</t>
  </si>
  <si>
    <t>Price (Tier 19)</t>
  </si>
  <si>
    <t>Price (Tier 20)</t>
  </si>
  <si>
    <t>Image Url</t>
  </si>
  <si>
    <t>Link 0 Title</t>
  </si>
  <si>
    <t>Link 0 URL</t>
  </si>
  <si>
    <t>Link 1 Title</t>
  </si>
  <si>
    <t>Link 1 URL</t>
  </si>
  <si>
    <t>Link 2 Title</t>
  </si>
  <si>
    <t>Link 2 URL</t>
  </si>
  <si>
    <t>Link 3 Title</t>
  </si>
  <si>
    <t>Link 3 URL</t>
  </si>
  <si>
    <t>Link 4 Title</t>
  </si>
  <si>
    <t>Link 4 URL</t>
  </si>
  <si>
    <t>Link 5 Title</t>
  </si>
  <si>
    <t>Link 5 URL</t>
  </si>
  <si>
    <t>Image 0 Url</t>
  </si>
  <si>
    <t>Image 1 Url</t>
  </si>
  <si>
    <t>Image 2 Url</t>
  </si>
  <si>
    <t>Image 3 Url</t>
  </si>
  <si>
    <t>Image 4 Url</t>
  </si>
  <si>
    <t>Image 5 Url</t>
  </si>
  <si>
    <t>Use Pack Weight</t>
  </si>
  <si>
    <t>Pack Quantity</t>
  </si>
  <si>
    <t>Pack Weight</t>
  </si>
  <si>
    <t>Pack Weight UOM</t>
  </si>
  <si>
    <t>Receive Catch Weight</t>
  </si>
  <si>
    <t>Item Number</t>
  </si>
  <si>
    <t>Commodity</t>
  </si>
  <si>
    <t>Temperature_controlled_process</t>
  </si>
  <si>
    <t>Piping_and_Ducting</t>
  </si>
  <si>
    <t>Specialized Contractors</t>
  </si>
  <si>
    <t>Insulation Contractors</t>
  </si>
  <si>
    <t>HVAC Contractors</t>
  </si>
  <si>
    <t>General Contractors</t>
  </si>
  <si>
    <t>Equipment Service Contractors</t>
  </si>
  <si>
    <t>Equipment Rental</t>
  </si>
  <si>
    <t>Electrical Contractors</t>
  </si>
  <si>
    <t>Civil Contractors</t>
  </si>
  <si>
    <t>UOM (Use dropdown)</t>
  </si>
  <si>
    <t>UNSPSC</t>
  </si>
  <si>
    <t>Code</t>
  </si>
  <si>
    <t>Name</t>
  </si>
  <si>
    <t>Precision</t>
  </si>
  <si>
    <t>TO</t>
  </si>
  <si>
    <t>1000 KG FIBC</t>
  </si>
  <si>
    <t>BG</t>
  </si>
  <si>
    <t>Bag</t>
  </si>
  <si>
    <t>BE</t>
  </si>
  <si>
    <t>Bale</t>
  </si>
  <si>
    <t>BA</t>
  </si>
  <si>
    <t>Bar Absolute (Pressure)</t>
  </si>
  <si>
    <t>BL</t>
  </si>
  <si>
    <t>Barrels</t>
  </si>
  <si>
    <t>B9</t>
  </si>
  <si>
    <t>Belt</t>
  </si>
  <si>
    <t>BF</t>
  </si>
  <si>
    <t>Board Foot</t>
  </si>
  <si>
    <t>BK</t>
  </si>
  <si>
    <t>Book</t>
  </si>
  <si>
    <t>BO</t>
  </si>
  <si>
    <t>Bottle</t>
  </si>
  <si>
    <t>BT</t>
  </si>
  <si>
    <t>Bottles</t>
  </si>
  <si>
    <t>BX</t>
  </si>
  <si>
    <t>Box</t>
  </si>
  <si>
    <t>BC</t>
  </si>
  <si>
    <t>Bulk</t>
  </si>
  <si>
    <t>BB</t>
  </si>
  <si>
    <t>Bulk Barge</t>
  </si>
  <si>
    <t>BD</t>
  </si>
  <si>
    <t>Bundle</t>
  </si>
  <si>
    <t>CR</t>
  </si>
  <si>
    <t>Carton</t>
  </si>
  <si>
    <t>CQ</t>
  </si>
  <si>
    <t>Cartridge</t>
  </si>
  <si>
    <t>CA</t>
  </si>
  <si>
    <t>Case</t>
  </si>
  <si>
    <t>CX</t>
  </si>
  <si>
    <t>Coil</t>
  </si>
  <si>
    <t>CE</t>
  </si>
  <si>
    <t>Crate</t>
  </si>
  <si>
    <t>FC</t>
  </si>
  <si>
    <t>Cubic Feet</t>
  </si>
  <si>
    <t>CU</t>
  </si>
  <si>
    <t>Cubic Meter</t>
  </si>
  <si>
    <t>M3</t>
  </si>
  <si>
    <t>Cubic Meters</t>
  </si>
  <si>
    <t>CD</t>
  </si>
  <si>
    <t>Cylinder</t>
  </si>
  <si>
    <t>DY</t>
  </si>
  <si>
    <t>Days</t>
  </si>
  <si>
    <t>DS</t>
  </si>
  <si>
    <t>Disk (Disc)</t>
  </si>
  <si>
    <t>DI</t>
  </si>
  <si>
    <t>Dispenser</t>
  </si>
  <si>
    <t>DP</t>
  </si>
  <si>
    <t>Display</t>
  </si>
  <si>
    <t>DZ</t>
  </si>
  <si>
    <t>Dozen</t>
  </si>
  <si>
    <t>DR</t>
  </si>
  <si>
    <t>EA</t>
  </si>
  <si>
    <t>Each</t>
  </si>
  <si>
    <t>EP</t>
  </si>
  <si>
    <t>Equivalent Pound</t>
  </si>
  <si>
    <t>ES</t>
  </si>
  <si>
    <t>Estimate</t>
  </si>
  <si>
    <t>FT</t>
  </si>
  <si>
    <t>Feet</t>
  </si>
  <si>
    <t>L</t>
  </si>
  <si>
    <t>Fifty</t>
  </si>
  <si>
    <t>GA</t>
  </si>
  <si>
    <t>Gallons</t>
  </si>
  <si>
    <t>GL</t>
  </si>
  <si>
    <t>Gas Liter</t>
  </si>
  <si>
    <t>GR</t>
  </si>
  <si>
    <t>Gross</t>
  </si>
  <si>
    <t>HR</t>
  </si>
  <si>
    <t>Hour</t>
  </si>
  <si>
    <t>HH</t>
  </si>
  <si>
    <t>Hours X Hours Worked</t>
  </si>
  <si>
    <t>HC</t>
  </si>
  <si>
    <t>Hundred Cubic Feet</t>
  </si>
  <si>
    <t>CF</t>
  </si>
  <si>
    <t>Hundred Feet</t>
  </si>
  <si>
    <t>GH</t>
  </si>
  <si>
    <t>Hundred Gas Liter</t>
  </si>
  <si>
    <t>CS</t>
  </si>
  <si>
    <t>Hundred Square Feet</t>
  </si>
  <si>
    <t>CW</t>
  </si>
  <si>
    <t>Hundred Wght</t>
  </si>
  <si>
    <t>HU</t>
  </si>
  <si>
    <t>Hundreds</t>
  </si>
  <si>
    <t>IN</t>
  </si>
  <si>
    <t>Inch</t>
  </si>
  <si>
    <t>JR</t>
  </si>
  <si>
    <t>Jar</t>
  </si>
  <si>
    <t>JB</t>
  </si>
  <si>
    <t>Job</t>
  </si>
  <si>
    <t>KG</t>
  </si>
  <si>
    <t>Kilogram</t>
  </si>
  <si>
    <t>KM</t>
  </si>
  <si>
    <t>Kilometers</t>
  </si>
  <si>
    <t>KI</t>
  </si>
  <si>
    <t>Kit</t>
  </si>
  <si>
    <t>LE</t>
  </si>
  <si>
    <t>Length</t>
  </si>
  <si>
    <t>LF</t>
  </si>
  <si>
    <t>Linear Feet</t>
  </si>
  <si>
    <t>LY</t>
  </si>
  <si>
    <t>Linear Yard</t>
  </si>
  <si>
    <t>LI</t>
  </si>
  <si>
    <t>Liter</t>
  </si>
  <si>
    <t>LD</t>
  </si>
  <si>
    <t>Load</t>
  </si>
  <si>
    <t>LT</t>
  </si>
  <si>
    <t>Lot</t>
  </si>
  <si>
    <t>ME</t>
  </si>
  <si>
    <t>Meter</t>
  </si>
  <si>
    <t>MT</t>
  </si>
  <si>
    <t>Metric Tonne</t>
  </si>
  <si>
    <t>MI</t>
  </si>
  <si>
    <t>Miles</t>
  </si>
  <si>
    <t>MN</t>
  </si>
  <si>
    <t>Minutes</t>
  </si>
  <si>
    <t>MO</t>
  </si>
  <si>
    <t>Months</t>
  </si>
  <si>
    <t>ON</t>
  </si>
  <si>
    <t>Only</t>
  </si>
  <si>
    <t>OZ</t>
  </si>
  <si>
    <t>Ounce</t>
  </si>
  <si>
    <t>PK</t>
  </si>
  <si>
    <t>Package</t>
  </si>
  <si>
    <t>PD</t>
  </si>
  <si>
    <t>Pad</t>
  </si>
  <si>
    <t>PA</t>
  </si>
  <si>
    <t>Pail</t>
  </si>
  <si>
    <t>PR</t>
  </si>
  <si>
    <t>Pair</t>
  </si>
  <si>
    <t>PL</t>
  </si>
  <si>
    <t>Pallet</t>
  </si>
  <si>
    <t>PC</t>
  </si>
  <si>
    <t>Pieces</t>
  </si>
  <si>
    <t>PI</t>
  </si>
  <si>
    <t>Pied</t>
  </si>
  <si>
    <t>PT</t>
  </si>
  <si>
    <t>Pint</t>
  </si>
  <si>
    <t>LB</t>
  </si>
  <si>
    <t>Pound</t>
  </si>
  <si>
    <t>QT</t>
  </si>
  <si>
    <t>Quart</t>
  </si>
  <si>
    <t>RM</t>
  </si>
  <si>
    <t>Ream</t>
  </si>
  <si>
    <t>RE</t>
  </si>
  <si>
    <t>Reel</t>
  </si>
  <si>
    <t>RL</t>
  </si>
  <si>
    <t>Roll</t>
  </si>
  <si>
    <t>SE</t>
  </si>
  <si>
    <t>Seconds</t>
  </si>
  <si>
    <t>ST</t>
  </si>
  <si>
    <t>Set</t>
  </si>
  <si>
    <t>SH</t>
  </si>
  <si>
    <t>Sheet</t>
  </si>
  <si>
    <t>SP</t>
  </si>
  <si>
    <t>Shipper</t>
  </si>
  <si>
    <t>TS</t>
  </si>
  <si>
    <t>Short Ton (U.S.)</t>
  </si>
  <si>
    <t>SD</t>
  </si>
  <si>
    <t>Skid</t>
  </si>
  <si>
    <t>SO</t>
  </si>
  <si>
    <t>Spool</t>
  </si>
  <si>
    <t>SF</t>
  </si>
  <si>
    <t>Square Feet</t>
  </si>
  <si>
    <t>SM</t>
  </si>
  <si>
    <t>Square Meters</t>
  </si>
  <si>
    <t>LA</t>
  </si>
  <si>
    <t>Standard Liter</t>
  </si>
  <si>
    <t>TH</t>
  </si>
  <si>
    <t>Thousand</t>
  </si>
  <si>
    <t>TN</t>
  </si>
  <si>
    <t>Ton (U.S.)</t>
  </si>
  <si>
    <t>TR</t>
  </si>
  <si>
    <t>Tray</t>
  </si>
  <si>
    <t>TL</t>
  </si>
  <si>
    <t>Truck Load</t>
  </si>
  <si>
    <t>TU</t>
  </si>
  <si>
    <t>Tube</t>
  </si>
  <si>
    <t>12</t>
  </si>
  <si>
    <t>Twelve Pack</t>
  </si>
  <si>
    <t>UN</t>
  </si>
  <si>
    <t>Units</t>
  </si>
  <si>
    <t>VL</t>
  </si>
  <si>
    <t>Vial</t>
  </si>
  <si>
    <t>WK</t>
  </si>
  <si>
    <t>Weeks</t>
  </si>
  <si>
    <t>YD</t>
  </si>
  <si>
    <t>Yards</t>
  </si>
  <si>
    <t>Yes</t>
  </si>
  <si>
    <t>Supplier Part Num</t>
  </si>
  <si>
    <t>Description</t>
  </si>
  <si>
    <t>Price</t>
  </si>
  <si>
    <t>Currency</t>
  </si>
  <si>
    <t>UOM code</t>
  </si>
  <si>
    <t>active</t>
  </si>
  <si>
    <t>USD</t>
  </si>
  <si>
    <t>Electrician - General Foreman - Regular Time</t>
  </si>
  <si>
    <t>Drums</t>
  </si>
  <si>
    <t>CAD</t>
  </si>
  <si>
    <t>This page exists to simplify the loading process. You should not touch this page.</t>
  </si>
  <si>
    <t>Enter the associated Coupa contract number (ERCO use only)</t>
  </si>
  <si>
    <t>Numéro de pièce auxiliaire du fournisseur</t>
  </si>
  <si>
    <t>Nom de la classification des articles</t>
  </si>
  <si>
    <t>Code UNSPSC</t>
  </si>
  <si>
    <t>Délai</t>
  </si>
  <si>
    <t>Fabricant</t>
  </si>
  <si>
    <t>Incrément de commande</t>
  </si>
  <si>
    <t>Numéro de contrat</t>
  </si>
  <si>
    <t>Conditions du contrat</t>
  </si>
  <si>
    <t>Disponibilité</t>
  </si>
  <si>
    <t>Date de disponibilité</t>
  </si>
  <si>
    <t>Nom du fabricant</t>
  </si>
  <si>
    <t>Numéro de pièce du fabricant</t>
  </si>
  <si>
    <t>Prix (niveau 1)</t>
  </si>
  <si>
    <t>Prix (niveau 2)</t>
  </si>
  <si>
    <t>Prix (niveau 3)</t>
  </si>
  <si>
    <t>Prix (niveau 4)</t>
  </si>
  <si>
    <t>Prix (niveau 5)</t>
  </si>
  <si>
    <t>Prix (niveau 6)</t>
  </si>
  <si>
    <t>Prix (niveau 7)</t>
  </si>
  <si>
    <t>Prix (niveau 8)</t>
  </si>
  <si>
    <t>Prix (niveau 9)</t>
  </si>
  <si>
    <t>Prix (niveau 10)</t>
  </si>
  <si>
    <t>Prix (niveau 11)</t>
  </si>
  <si>
    <t>Prix (niveau 12)</t>
  </si>
  <si>
    <t>Prix (niveau 13)</t>
  </si>
  <si>
    <t>Prix (niveau 14)</t>
  </si>
  <si>
    <t>Prix (niveau 15)</t>
  </si>
  <si>
    <t>Prix (niveau 16)</t>
  </si>
  <si>
    <t>Prix (niveau 17)</t>
  </si>
  <si>
    <t>Prix (niveau 18)</t>
  </si>
  <si>
    <t>Prix (niveau 19)</t>
  </si>
  <si>
    <t>Prix (niveau 20)</t>
  </si>
  <si>
    <t>Titre du lien 0</t>
  </si>
  <si>
    <t>URL du lien 0</t>
  </si>
  <si>
    <t>Titre du lien 1</t>
  </si>
  <si>
    <t>URL du lien 1</t>
  </si>
  <si>
    <t>Titre du lien 2</t>
  </si>
  <si>
    <t>URL du lien 2</t>
  </si>
  <si>
    <t>Titre du lien 3</t>
  </si>
  <si>
    <t>URL du lien 3</t>
  </si>
  <si>
    <t>Titre du lien 4</t>
  </si>
  <si>
    <t>URL du lien 4</t>
  </si>
  <si>
    <t>Titre du lien 5</t>
  </si>
  <si>
    <t>URL du lien 5</t>
  </si>
  <si>
    <t>Quantité minimale de commande</t>
  </si>
  <si>
    <t>Économies (en %)</t>
  </si>
  <si>
    <t>URL de l'image</t>
  </si>
  <si>
    <t>URL de l'image 0</t>
  </si>
  <si>
    <t>URL de l'image 1</t>
  </si>
  <si>
    <t>URL de l'image 2</t>
  </si>
  <si>
    <t>URL de l'image 3</t>
  </si>
  <si>
    <t>URL de l'image 4</t>
  </si>
  <si>
    <t>URL de l'image 5</t>
  </si>
  <si>
    <t>Utiliser le poids de l'emballage</t>
  </si>
  <si>
    <t>Quantité de l'emballage</t>
  </si>
  <si>
    <t>Poids de l'emballage</t>
  </si>
  <si>
    <t>UDM du poids de l'emballage</t>
  </si>
  <si>
    <t>Poids tout-venant reçu</t>
  </si>
  <si>
    <t>Numéro d'article</t>
  </si>
  <si>
    <t>Availability</t>
  </si>
  <si>
    <t>Availability Date</t>
  </si>
  <si>
    <t>Nom</t>
  </si>
  <si>
    <t>Prix</t>
  </si>
  <si>
    <t>Numéro de pièce du fournisseur</t>
  </si>
  <si>
    <t>actif</t>
  </si>
  <si>
    <t>Code de l'unité de mesure</t>
  </si>
  <si>
    <t>Devise</t>
  </si>
  <si>
    <t>Électricien - Contremaître général - Temps régulier</t>
  </si>
  <si>
    <t>Tuyauteur - Contremaître général - Temps régulier</t>
  </si>
  <si>
    <t>Marchandise</t>
  </si>
  <si>
    <t>Cette page existe pour simplifier le processus de chargement. Vous ne devez pas toucher à cette page.</t>
  </si>
  <si>
    <t>Pipefitter - Apprentice - Overtime</t>
  </si>
  <si>
    <t>Tuyauteur - Apprenti - Surtemps</t>
  </si>
  <si>
    <t>Entrepreneur civil</t>
  </si>
  <si>
    <t>Entrepreneur électrique</t>
  </si>
  <si>
    <t>Location d'équipement</t>
  </si>
  <si>
    <t>Entrepreneur en services d'équipement</t>
  </si>
  <si>
    <t>Entrepreneur général</t>
  </si>
  <si>
    <t>Entrepreneur de chauffage, ventilation et climatisation</t>
  </si>
  <si>
    <t>Entrepreneur en isolation</t>
  </si>
  <si>
    <t>Entrepreneur spécialisé</t>
  </si>
  <si>
    <t>Le nom du taux</t>
  </si>
  <si>
    <t>Description du taux</t>
  </si>
  <si>
    <t>Marchandise (utiliser la liste déroulante)</t>
  </si>
  <si>
    <t>Unité de mesure (utiliser la liste déroulante)</t>
  </si>
  <si>
    <t>Les unités de mesure sont en anglais - limitation du système</t>
  </si>
  <si>
    <t>Name of the rate</t>
  </si>
  <si>
    <t>Description of the rate</t>
  </si>
  <si>
    <t>CAD ou USD - Vous ne devriez avoir qu'une seule devise.
Si vous avez besoin CAD et USD, veuillez remplir deux fois ce modèle.</t>
  </si>
  <si>
    <t>CAD or USD - You should only have one currency.
If you require both CAD and USD, please fill out two copies of this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</si>
</sst>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0" fontId="0" fillId="35" borderId="0" xfId="0" applyFill="1"/>
    <xf numFmtId="0" fontId="0" fillId="0" borderId="0" xfId="0" applyNumberFormat="1"/>
    <xf numFmtId="0" fontId="0" fillId="0" borderId="0" xfId="0" applyFill="1"/>
    <xf numFmtId="0" fontId="16" fillId="0" borderId="0" xfId="0" applyFont="1" applyFill="1"/>
    <xf numFmtId="0" fontId="19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Item%20Load%20Template%2008-2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Load Template"/>
      <sheetName val="(View Only)Commodity List"/>
      <sheetName val="(View Only) UOM"/>
      <sheetName val="commodity export"/>
    </sheetNames>
    <sheetDataSet>
      <sheetData sheetId="0"/>
      <sheetData sheetId="1">
        <row r="2">
          <cell r="V2" t="str">
            <v>Cells</v>
          </cell>
        </row>
        <row r="3">
          <cell r="V3" t="str">
            <v>Compliance</v>
          </cell>
        </row>
        <row r="4">
          <cell r="V4" t="str">
            <v>Electrical_Equipment</v>
          </cell>
        </row>
        <row r="5">
          <cell r="V5" t="str">
            <v>Engineering_Consultants</v>
          </cell>
        </row>
        <row r="6">
          <cell r="V6" t="str">
            <v>Fleet</v>
          </cell>
        </row>
        <row r="7">
          <cell r="V7" t="str">
            <v>Freight</v>
          </cell>
        </row>
        <row r="8">
          <cell r="V8" t="str">
            <v>Gases</v>
          </cell>
        </row>
        <row r="9">
          <cell r="V9" t="str">
            <v>HR_Services</v>
          </cell>
        </row>
        <row r="10">
          <cell r="V10" t="str">
            <v>IT</v>
          </cell>
        </row>
        <row r="11">
          <cell r="V11" t="str">
            <v>Lab_Supplies</v>
          </cell>
        </row>
        <row r="12">
          <cell r="V12" t="str">
            <v>Learning_and_Succession</v>
          </cell>
        </row>
        <row r="13">
          <cell r="V13" t="str">
            <v>Legal_Services</v>
          </cell>
        </row>
        <row r="14">
          <cell r="V14" t="str">
            <v>Management_Consulting</v>
          </cell>
        </row>
        <row r="15">
          <cell r="V15" t="str">
            <v>Piping_and_Ducting</v>
          </cell>
        </row>
        <row r="16">
          <cell r="V16" t="str">
            <v>PPE_and_Safety</v>
          </cell>
        </row>
        <row r="17">
          <cell r="V17" t="str">
            <v>Tanks/Scrubber/Towers</v>
          </cell>
        </row>
        <row r="18">
          <cell r="V18" t="str">
            <v>Temperature_controlled_process</v>
          </cell>
        </row>
        <row r="19">
          <cell r="V19" t="str">
            <v>Waste_Management</v>
          </cell>
        </row>
        <row r="20">
          <cell r="V20" t="str">
            <v>Corporate_Services_and_Materials</v>
          </cell>
        </row>
        <row r="21">
          <cell r="V21" t="str">
            <v>Engineering_and_Construction_Contractors</v>
          </cell>
        </row>
        <row r="22">
          <cell r="V22" t="str">
            <v>Engineering_Equipment</v>
          </cell>
        </row>
        <row r="23">
          <cell r="V23" t="str">
            <v>Facilities_Maintenance</v>
          </cell>
        </row>
        <row r="24">
          <cell r="V24" t="str">
            <v>Logistics</v>
          </cell>
        </row>
        <row r="25">
          <cell r="V25" t="str">
            <v>MRO</v>
          </cell>
        </row>
        <row r="26">
          <cell r="V26" t="str">
            <v>Non_Sourceable</v>
          </cell>
        </row>
        <row r="27">
          <cell r="V27" t="str">
            <v>Professional_Services_and_Consultants</v>
          </cell>
        </row>
        <row r="28">
          <cell r="V28" t="str">
            <v>Raw_Materials</v>
          </cell>
        </row>
        <row r="29">
          <cell r="V29" t="str">
            <v>Utilities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A2B8-B4DD-438E-A39E-3E65991399B7}">
  <dimension ref="A1:BP5"/>
  <sheetViews>
    <sheetView topLeftCell="C1" workbookViewId="0">
      <pane ySplit="2" topLeftCell="A3" activePane="bottomLeft" state="frozen"/>
      <selection activeCell="B1" sqref="B1"/>
      <selection pane="bottomLeft" activeCell="C5" sqref="C5"/>
    </sheetView>
  </sheetViews>
  <sheetFormatPr defaultRowHeight="14.4" x14ac:dyDescent="0.3"/>
  <cols>
    <col min="1" max="1" width="21.77734375" hidden="1" customWidth="1"/>
    <col min="2" max="2" width="26.5546875" hidden="1" customWidth="1"/>
    <col min="3" max="3" width="44.5546875" customWidth="1"/>
    <col min="4" max="4" width="44.21875" customWidth="1"/>
    <col min="5" max="5" width="11" customWidth="1"/>
    <col min="6" max="6" width="61.109375" customWidth="1"/>
    <col min="7" max="7" width="19.44140625" bestFit="1" customWidth="1"/>
    <col min="8" max="8" width="10.5546875" hidden="1" customWidth="1"/>
    <col min="9" max="9" width="6.5546875" hidden="1" customWidth="1"/>
    <col min="10" max="10" width="21.5546875" hidden="1" customWidth="1"/>
    <col min="11" max="11" width="21.5546875" customWidth="1"/>
    <col min="12" max="12" width="12" hidden="1" customWidth="1"/>
    <col min="13" max="13" width="9.21875" hidden="1" customWidth="1"/>
    <col min="14" max="14" width="12.44140625" hidden="1" customWidth="1"/>
    <col min="15" max="15" width="22.21875" hidden="1" customWidth="1"/>
    <col min="16" max="16" width="14.77734375" hidden="1" customWidth="1"/>
    <col min="17" max="17" width="27.21875" hidden="1" customWidth="1"/>
    <col min="18" max="18" width="12.77734375" hidden="1" customWidth="1"/>
    <col min="19" max="19" width="8.77734375" hidden="1" customWidth="1"/>
    <col min="20" max="20" width="17.77734375" hidden="1" customWidth="1"/>
    <col min="21" max="21" width="23.77734375" hidden="1" customWidth="1"/>
    <col min="22" max="30" width="11.21875" hidden="1" customWidth="1"/>
    <col min="31" max="41" width="12.21875" hidden="1" customWidth="1"/>
    <col min="42" max="42" width="8.77734375" hidden="1" customWidth="1"/>
    <col min="43" max="43" width="9.5546875" hidden="1" customWidth="1"/>
    <col min="44" max="44" width="9.21875" hidden="1" customWidth="1"/>
    <col min="45" max="45" width="9.5546875" hidden="1" customWidth="1"/>
    <col min="46" max="46" width="9.21875" hidden="1" customWidth="1"/>
    <col min="47" max="47" width="9.5546875" hidden="1" customWidth="1"/>
    <col min="48" max="48" width="9.21875" hidden="1" customWidth="1"/>
    <col min="49" max="49" width="9.5546875" hidden="1" customWidth="1"/>
    <col min="50" max="50" width="9.21875" hidden="1" customWidth="1"/>
    <col min="51" max="51" width="9.5546875" hidden="1" customWidth="1"/>
    <col min="52" max="52" width="9.21875" hidden="1" customWidth="1"/>
    <col min="53" max="53" width="9.5546875" hidden="1" customWidth="1"/>
    <col min="54" max="54" width="9.21875" hidden="1" customWidth="1"/>
    <col min="55" max="60" width="10.21875" hidden="1" customWidth="1"/>
    <col min="61" max="61" width="14.5546875" hidden="1" customWidth="1"/>
    <col min="62" max="62" width="12.21875" hidden="1" customWidth="1"/>
    <col min="63" max="63" width="10.77734375" hidden="1" customWidth="1"/>
    <col min="64" max="64" width="15.77734375" hidden="1" customWidth="1"/>
    <col min="65" max="65" width="18.77734375" hidden="1" customWidth="1"/>
    <col min="66" max="66" width="11.77734375" hidden="1" customWidth="1"/>
    <col min="67" max="68" width="0" hidden="1" customWidth="1"/>
  </cols>
  <sheetData>
    <row r="1" spans="1:68" s="10" customFormat="1" ht="27.6" customHeight="1" x14ac:dyDescent="0.3">
      <c r="C1" s="11" t="s">
        <v>365</v>
      </c>
      <c r="D1" s="11" t="s">
        <v>366</v>
      </c>
      <c r="E1" s="11"/>
      <c r="F1" s="12" t="s">
        <v>368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 t="s">
        <v>278</v>
      </c>
    </row>
    <row r="2" spans="1:68" x14ac:dyDescent="0.3">
      <c r="A2" s="3" t="s">
        <v>267</v>
      </c>
      <c r="B2" s="3" t="s">
        <v>0</v>
      </c>
      <c r="C2" s="2" t="s">
        <v>71</v>
      </c>
      <c r="D2" s="2" t="s">
        <v>268</v>
      </c>
      <c r="E2" s="2" t="s">
        <v>269</v>
      </c>
      <c r="F2" s="2" t="s">
        <v>270</v>
      </c>
      <c r="G2" s="2" t="s">
        <v>68</v>
      </c>
      <c r="H2" s="1" t="s">
        <v>271</v>
      </c>
      <c r="I2" s="1" t="s">
        <v>272</v>
      </c>
      <c r="J2" s="1" t="s">
        <v>1</v>
      </c>
      <c r="K2" s="2" t="s">
        <v>57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R2" s="1" t="s">
        <v>8</v>
      </c>
      <c r="S2" s="1" t="s">
        <v>9</v>
      </c>
      <c r="T2" s="1" t="s">
        <v>338</v>
      </c>
      <c r="U2" s="1" t="s">
        <v>339</v>
      </c>
      <c r="V2" s="1" t="s">
        <v>10</v>
      </c>
      <c r="W2" s="1" t="s">
        <v>11</v>
      </c>
      <c r="X2" s="1" t="s">
        <v>12</v>
      </c>
      <c r="Y2" s="1" t="s">
        <v>13</v>
      </c>
      <c r="Z2" s="1" t="s">
        <v>14</v>
      </c>
      <c r="AA2" s="1" t="s">
        <v>15</v>
      </c>
      <c r="AB2" s="1" t="s">
        <v>16</v>
      </c>
      <c r="AC2" s="1" t="s">
        <v>17</v>
      </c>
      <c r="AD2" s="1" t="s">
        <v>18</v>
      </c>
      <c r="AE2" s="1" t="s">
        <v>19</v>
      </c>
      <c r="AF2" s="1" t="s">
        <v>20</v>
      </c>
      <c r="AG2" s="1" t="s">
        <v>21</v>
      </c>
      <c r="AH2" s="1" t="s">
        <v>22</v>
      </c>
      <c r="AI2" s="1" t="s">
        <v>23</v>
      </c>
      <c r="AJ2" s="1" t="s">
        <v>24</v>
      </c>
      <c r="AK2" s="1" t="s">
        <v>25</v>
      </c>
      <c r="AL2" s="1" t="s">
        <v>26</v>
      </c>
      <c r="AM2" s="1" t="s">
        <v>27</v>
      </c>
      <c r="AN2" s="1" t="s">
        <v>28</v>
      </c>
      <c r="AO2" s="1" t="s">
        <v>29</v>
      </c>
      <c r="AP2" s="1" t="s">
        <v>30</v>
      </c>
      <c r="AQ2" s="1" t="s">
        <v>31</v>
      </c>
      <c r="AR2" s="1" t="s">
        <v>32</v>
      </c>
      <c r="AS2" s="1" t="s">
        <v>33</v>
      </c>
      <c r="AT2" s="1" t="s">
        <v>34</v>
      </c>
      <c r="AU2" s="1" t="s">
        <v>35</v>
      </c>
      <c r="AV2" s="1" t="s">
        <v>36</v>
      </c>
      <c r="AW2" s="1" t="s">
        <v>37</v>
      </c>
      <c r="AX2" s="1" t="s">
        <v>38</v>
      </c>
      <c r="AY2" s="1" t="s">
        <v>39</v>
      </c>
      <c r="AZ2" s="1" t="s">
        <v>40</v>
      </c>
      <c r="BA2" s="1" t="s">
        <v>41</v>
      </c>
      <c r="BB2" s="1" t="s">
        <v>42</v>
      </c>
      <c r="BC2" s="1" t="s">
        <v>43</v>
      </c>
      <c r="BD2" s="1" t="s">
        <v>44</v>
      </c>
      <c r="BE2" s="1" t="s">
        <v>45</v>
      </c>
      <c r="BF2" s="1" t="s">
        <v>46</v>
      </c>
      <c r="BG2" s="1" t="s">
        <v>47</v>
      </c>
      <c r="BH2" s="1" t="s">
        <v>48</v>
      </c>
      <c r="BI2" s="1" t="s">
        <v>49</v>
      </c>
      <c r="BJ2" s="1" t="s">
        <v>50</v>
      </c>
      <c r="BK2" s="1" t="s">
        <v>51</v>
      </c>
      <c r="BL2" s="1" t="s">
        <v>52</v>
      </c>
      <c r="BM2" s="1" t="s">
        <v>53</v>
      </c>
      <c r="BN2" s="1" t="s">
        <v>54</v>
      </c>
      <c r="BO2" s="1" t="s">
        <v>55</v>
      </c>
      <c r="BP2" s="1" t="s">
        <v>56</v>
      </c>
    </row>
    <row r="3" spans="1:68" x14ac:dyDescent="0.3">
      <c r="C3" s="4" t="s">
        <v>274</v>
      </c>
      <c r="D3" s="4" t="s">
        <v>274</v>
      </c>
      <c r="E3" s="4">
        <v>100</v>
      </c>
      <c r="F3" s="4" t="s">
        <v>273</v>
      </c>
      <c r="G3" s="4" t="s">
        <v>147</v>
      </c>
      <c r="H3" s="4" t="str">
        <f>VLOOKUP(G3,'(View Only) UOM'!$A$2:$C$98,2,TRUE)</f>
        <v>HR</v>
      </c>
      <c r="I3" s="4" t="s">
        <v>266</v>
      </c>
      <c r="J3" s="4"/>
      <c r="K3" s="4" t="s">
        <v>66</v>
      </c>
      <c r="L3" s="4">
        <f>VLOOKUP(K3,'(View Only) Commodity List'!$A$2:$C$9,3, FALSE)</f>
        <v>72151500</v>
      </c>
      <c r="M3" s="4"/>
      <c r="N3" s="4"/>
      <c r="O3" s="4"/>
      <c r="P3" s="4"/>
      <c r="Q3" s="4">
        <v>123</v>
      </c>
    </row>
    <row r="4" spans="1:68" x14ac:dyDescent="0.3">
      <c r="C4" s="4" t="s">
        <v>350</v>
      </c>
      <c r="D4" s="4" t="s">
        <v>350</v>
      </c>
      <c r="E4" s="4">
        <v>90</v>
      </c>
      <c r="F4" s="4" t="s">
        <v>276</v>
      </c>
      <c r="G4" s="4" t="s">
        <v>147</v>
      </c>
      <c r="H4" s="4" t="str">
        <f>VLOOKUP(G4,'(View Only) UOM'!$A$2:$C$98,2,TRUE)</f>
        <v>HR</v>
      </c>
      <c r="I4" s="4" t="s">
        <v>266</v>
      </c>
      <c r="J4" s="4"/>
      <c r="K4" s="4" t="s">
        <v>60</v>
      </c>
      <c r="L4" s="4">
        <f>VLOOKUP(K4,'(View Only) Commodity List'!$A$2:$C$9,3, FALSE)</f>
        <v>72120000</v>
      </c>
      <c r="M4" s="4"/>
      <c r="N4" s="4"/>
      <c r="O4" s="4"/>
      <c r="P4" s="4"/>
      <c r="Q4" s="4">
        <v>456</v>
      </c>
    </row>
    <row r="5" spans="1:68" x14ac:dyDescent="0.3">
      <c r="H5" s="6" t="e">
        <f>VLOOKUP(G5,'(View Only) UOM'!$A$2:$C$98,2,TRUE)</f>
        <v>#N/A</v>
      </c>
      <c r="I5" s="6" t="s">
        <v>266</v>
      </c>
      <c r="L5" s="6" t="e">
        <f>VLOOKUP(K5,'(View Only) Commodity List'!$A$2:$C$9,3, FALSE)</f>
        <v>#N/A</v>
      </c>
      <c r="M5" s="1"/>
    </row>
  </sheetData>
  <pageMargins left="0.7" right="0.7" top="0.75" bottom="0.75" header="0.3" footer="0.3"/>
  <pageSetup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7A5F5B-8DD1-40DA-BC56-05AF10B04B63}">
          <x14:formula1>
            <xm:f>'(View Only) UOM'!$A$2:$A$98</xm:f>
          </x14:formula1>
          <xm:sqref>G3:G1048576</xm:sqref>
        </x14:dataValidation>
        <x14:dataValidation type="list" allowBlank="1" showInputMessage="1" showErrorMessage="1" xr:uid="{4BDF3DEE-B08F-4EE2-83A4-A41221B37FB8}">
          <x14:formula1>
            <xm:f>'(View Only) Commodity List'!$A$2:$A$9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"/>
  <sheetViews>
    <sheetView tabSelected="1" topLeftCell="C1" workbookViewId="0">
      <pane ySplit="2" topLeftCell="A3" activePane="bottomLeft" state="frozen"/>
      <selection activeCell="C1" sqref="C1"/>
      <selection pane="bottomLeft" activeCell="C5" sqref="C5"/>
    </sheetView>
  </sheetViews>
  <sheetFormatPr defaultRowHeight="14.4" x14ac:dyDescent="0.3"/>
  <cols>
    <col min="1" max="1" width="21.77734375" hidden="1" customWidth="1"/>
    <col min="2" max="2" width="26.5546875" hidden="1" customWidth="1"/>
    <col min="3" max="3" width="44.5546875" customWidth="1"/>
    <col min="4" max="4" width="44.21875" customWidth="1"/>
    <col min="5" max="5" width="11" customWidth="1"/>
    <col min="6" max="6" width="55.88671875" bestFit="1" customWidth="1"/>
    <col min="7" max="7" width="49.33203125" bestFit="1" customWidth="1"/>
    <col min="8" max="8" width="10.5546875" hidden="1" customWidth="1"/>
    <col min="9" max="9" width="6.5546875" hidden="1" customWidth="1"/>
    <col min="10" max="10" width="21.5546875" hidden="1" customWidth="1"/>
    <col min="11" max="11" width="35.21875" bestFit="1" customWidth="1"/>
    <col min="12" max="12" width="12.6640625" hidden="1" customWidth="1"/>
    <col min="13" max="13" width="9.21875" hidden="1" customWidth="1"/>
    <col min="14" max="14" width="12.44140625" hidden="1" customWidth="1"/>
    <col min="15" max="15" width="22.21875" hidden="1" customWidth="1"/>
    <col min="16" max="16" width="14.77734375" hidden="1" customWidth="1"/>
    <col min="17" max="17" width="27.21875" hidden="1" customWidth="1"/>
    <col min="18" max="18" width="12.77734375" hidden="1" customWidth="1"/>
    <col min="19" max="19" width="8.77734375" hidden="1" customWidth="1"/>
    <col min="20" max="20" width="17.77734375" hidden="1" customWidth="1"/>
    <col min="21" max="21" width="23.77734375" hidden="1" customWidth="1"/>
    <col min="22" max="30" width="11.21875" hidden="1" customWidth="1"/>
    <col min="31" max="41" width="12.21875" hidden="1" customWidth="1"/>
    <col min="42" max="42" width="8.77734375" hidden="1" customWidth="1"/>
    <col min="43" max="43" width="9.5546875" hidden="1" customWidth="1"/>
    <col min="44" max="44" width="9.21875" hidden="1" customWidth="1"/>
    <col min="45" max="45" width="9.5546875" hidden="1" customWidth="1"/>
    <col min="46" max="46" width="9.21875" hidden="1" customWidth="1"/>
    <col min="47" max="47" width="9.5546875" hidden="1" customWidth="1"/>
    <col min="48" max="48" width="9.21875" hidden="1" customWidth="1"/>
    <col min="49" max="49" width="9.5546875" hidden="1" customWidth="1"/>
    <col min="50" max="50" width="9.21875" hidden="1" customWidth="1"/>
    <col min="51" max="51" width="9.5546875" hidden="1" customWidth="1"/>
    <col min="52" max="52" width="9.21875" hidden="1" customWidth="1"/>
    <col min="53" max="53" width="9.5546875" hidden="1" customWidth="1"/>
    <col min="54" max="54" width="9.21875" hidden="1" customWidth="1"/>
    <col min="55" max="60" width="10.21875" hidden="1" customWidth="1"/>
    <col min="61" max="61" width="14.5546875" hidden="1" customWidth="1"/>
    <col min="62" max="62" width="12.21875" hidden="1" customWidth="1"/>
    <col min="63" max="63" width="10.77734375" hidden="1" customWidth="1"/>
    <col min="64" max="64" width="15.77734375" hidden="1" customWidth="1"/>
    <col min="65" max="65" width="18.77734375" hidden="1" customWidth="1"/>
    <col min="66" max="66" width="11.77734375" hidden="1" customWidth="1"/>
    <col min="67" max="68" width="0" hidden="1" customWidth="1"/>
  </cols>
  <sheetData>
    <row r="1" spans="1:68" s="10" customFormat="1" ht="27.6" x14ac:dyDescent="0.3">
      <c r="C1" s="11" t="s">
        <v>360</v>
      </c>
      <c r="D1" s="11" t="s">
        <v>361</v>
      </c>
      <c r="E1" s="11"/>
      <c r="F1" s="12" t="s">
        <v>367</v>
      </c>
      <c r="G1" s="11" t="s">
        <v>364</v>
      </c>
      <c r="H1" s="11"/>
      <c r="I1" s="11"/>
      <c r="J1" s="11"/>
      <c r="K1" s="11"/>
      <c r="L1" s="11"/>
      <c r="M1" s="11"/>
      <c r="N1" s="11"/>
      <c r="O1" s="11"/>
      <c r="P1" s="11"/>
      <c r="Q1" s="11" t="s">
        <v>278</v>
      </c>
    </row>
    <row r="2" spans="1:68" s="1" customFormat="1" x14ac:dyDescent="0.3">
      <c r="A2" s="3" t="s">
        <v>342</v>
      </c>
      <c r="B2" s="3" t="s">
        <v>279</v>
      </c>
      <c r="C2" s="2" t="s">
        <v>340</v>
      </c>
      <c r="D2" s="2" t="s">
        <v>268</v>
      </c>
      <c r="E2" s="2" t="s">
        <v>341</v>
      </c>
      <c r="F2" s="2" t="s">
        <v>345</v>
      </c>
      <c r="G2" s="2" t="s">
        <v>363</v>
      </c>
      <c r="H2" s="1" t="s">
        <v>344</v>
      </c>
      <c r="I2" s="1" t="s">
        <v>343</v>
      </c>
      <c r="J2" s="1" t="s">
        <v>280</v>
      </c>
      <c r="K2" s="2" t="s">
        <v>362</v>
      </c>
      <c r="L2" s="1" t="s">
        <v>281</v>
      </c>
      <c r="M2" s="1" t="s">
        <v>282</v>
      </c>
      <c r="N2" s="1" t="s">
        <v>283</v>
      </c>
      <c r="O2" s="1" t="s">
        <v>323</v>
      </c>
      <c r="P2" s="1" t="s">
        <v>284</v>
      </c>
      <c r="Q2" s="2" t="s">
        <v>285</v>
      </c>
      <c r="R2" s="1" t="s">
        <v>286</v>
      </c>
      <c r="S2" s="1" t="s">
        <v>324</v>
      </c>
      <c r="T2" s="1" t="s">
        <v>287</v>
      </c>
      <c r="U2" s="1" t="s">
        <v>288</v>
      </c>
      <c r="V2" s="1" t="s">
        <v>289</v>
      </c>
      <c r="W2" s="1" t="s">
        <v>290</v>
      </c>
      <c r="X2" s="1" t="s">
        <v>291</v>
      </c>
      <c r="Y2" s="1" t="s">
        <v>292</v>
      </c>
      <c r="Z2" s="1" t="s">
        <v>293</v>
      </c>
      <c r="AA2" s="1" t="s">
        <v>294</v>
      </c>
      <c r="AB2" s="1" t="s">
        <v>295</v>
      </c>
      <c r="AC2" s="1" t="s">
        <v>296</v>
      </c>
      <c r="AD2" s="1" t="s">
        <v>297</v>
      </c>
      <c r="AE2" s="1" t="s">
        <v>298</v>
      </c>
      <c r="AF2" s="1" t="s">
        <v>299</v>
      </c>
      <c r="AG2" s="1" t="s">
        <v>300</v>
      </c>
      <c r="AH2" s="1" t="s">
        <v>301</v>
      </c>
      <c r="AI2" s="1" t="s">
        <v>302</v>
      </c>
      <c r="AJ2" s="1" t="s">
        <v>303</v>
      </c>
      <c r="AK2" s="1" t="s">
        <v>304</v>
      </c>
      <c r="AL2" s="1" t="s">
        <v>305</v>
      </c>
      <c r="AM2" s="1" t="s">
        <v>306</v>
      </c>
      <c r="AN2" s="1" t="s">
        <v>307</v>
      </c>
      <c r="AO2" s="1" t="s">
        <v>308</v>
      </c>
      <c r="AP2" s="1" t="s">
        <v>309</v>
      </c>
      <c r="AQ2" s="1" t="s">
        <v>310</v>
      </c>
      <c r="AR2" s="1" t="s">
        <v>325</v>
      </c>
      <c r="AS2" s="1" t="s">
        <v>311</v>
      </c>
      <c r="AT2" s="1" t="s">
        <v>312</v>
      </c>
      <c r="AU2" s="1" t="s">
        <v>313</v>
      </c>
      <c r="AV2" s="1" t="s">
        <v>314</v>
      </c>
      <c r="AW2" s="1" t="s">
        <v>315</v>
      </c>
      <c r="AX2" s="1" t="s">
        <v>316</v>
      </c>
      <c r="AY2" s="1" t="s">
        <v>317</v>
      </c>
      <c r="AZ2" s="1" t="s">
        <v>318</v>
      </c>
      <c r="BA2" s="1" t="s">
        <v>319</v>
      </c>
      <c r="BB2" s="1" t="s">
        <v>320</v>
      </c>
      <c r="BC2" s="1" t="s">
        <v>321</v>
      </c>
      <c r="BD2" s="1" t="s">
        <v>322</v>
      </c>
      <c r="BE2" s="1" t="s">
        <v>326</v>
      </c>
      <c r="BF2" s="1" t="s">
        <v>327</v>
      </c>
      <c r="BG2" s="1" t="s">
        <v>328</v>
      </c>
      <c r="BH2" s="1" t="s">
        <v>329</v>
      </c>
      <c r="BI2" s="1" t="s">
        <v>330</v>
      </c>
      <c r="BJ2" s="1" t="s">
        <v>331</v>
      </c>
      <c r="BK2" s="1" t="s">
        <v>332</v>
      </c>
      <c r="BL2" s="1" t="s">
        <v>333</v>
      </c>
      <c r="BM2" s="1" t="s">
        <v>334</v>
      </c>
      <c r="BN2" s="1" t="s">
        <v>335</v>
      </c>
      <c r="BO2" s="7" t="s">
        <v>336</v>
      </c>
      <c r="BP2" s="7" t="s">
        <v>337</v>
      </c>
    </row>
    <row r="3" spans="1:68" x14ac:dyDescent="0.3">
      <c r="C3" s="4" t="s">
        <v>346</v>
      </c>
      <c r="D3" s="4" t="s">
        <v>347</v>
      </c>
      <c r="E3" s="4">
        <v>100</v>
      </c>
      <c r="F3" s="4" t="s">
        <v>273</v>
      </c>
      <c r="G3" s="4" t="s">
        <v>147</v>
      </c>
      <c r="H3" s="4" t="str">
        <f>VLOOKUP(G3,'(View Only) UOM'!$A$2:$C$98,2,TRUE)</f>
        <v>HR</v>
      </c>
      <c r="I3" s="4" t="s">
        <v>266</v>
      </c>
      <c r="J3" s="4"/>
      <c r="K3" s="4" t="s">
        <v>353</v>
      </c>
      <c r="L3" s="4">
        <f>VLOOKUP(K3,'(View Only) Commodity List'!$B$2:$C$9,2, FALSE)</f>
        <v>72151500</v>
      </c>
      <c r="M3" s="4"/>
      <c r="N3" s="4"/>
      <c r="O3" s="4"/>
      <c r="P3" s="4"/>
      <c r="Q3" s="4">
        <v>123</v>
      </c>
    </row>
    <row r="4" spans="1:68" x14ac:dyDescent="0.3">
      <c r="C4" s="4" t="s">
        <v>351</v>
      </c>
      <c r="D4" s="4" t="s">
        <v>351</v>
      </c>
      <c r="E4" s="4">
        <v>90</v>
      </c>
      <c r="F4" s="4" t="s">
        <v>276</v>
      </c>
      <c r="G4" s="4" t="s">
        <v>147</v>
      </c>
      <c r="H4" s="4" t="str">
        <f>VLOOKUP(G4,'(View Only) UOM'!$A$2:$C$98,2,TRUE)</f>
        <v>HR</v>
      </c>
      <c r="I4" s="4" t="s">
        <v>266</v>
      </c>
      <c r="J4" s="4"/>
      <c r="K4" s="4" t="s">
        <v>359</v>
      </c>
      <c r="L4" s="4">
        <f>VLOOKUP(K4,'(View Only) Commodity List'!$B$2:$C$9,2, FALSE)</f>
        <v>72120000</v>
      </c>
      <c r="M4" s="4"/>
      <c r="N4" s="4"/>
      <c r="O4" s="4"/>
      <c r="P4" s="4"/>
      <c r="Q4" s="4">
        <v>456</v>
      </c>
    </row>
    <row r="5" spans="1:68" x14ac:dyDescent="0.3">
      <c r="H5" s="6" t="e">
        <f>VLOOKUP(G5,'(View Only) UOM'!$A$2:$C$98,2,TRUE)</f>
        <v>#N/A</v>
      </c>
      <c r="I5" s="6" t="s">
        <v>266</v>
      </c>
      <c r="L5" s="6" t="e">
        <f>VLOOKUP(K5,'(View Only) Commodity List'!$B$2:$C$9,2, FALSE)</f>
        <v>#N/A</v>
      </c>
      <c r="M5" s="1"/>
    </row>
  </sheetData>
  <pageMargins left="0.7" right="0.7" top="0.75" bottom="0.75" header="0.3" footer="0.3"/>
  <pageSetup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'(View Only) UOM'!$A$2:$A$98</xm:f>
          </x14:formula1>
          <xm:sqref>G3:G1048576</xm:sqref>
        </x14:dataValidation>
        <x14:dataValidation type="list" allowBlank="1" showInputMessage="1" showErrorMessage="1" xr:uid="{00000000-0002-0000-0000-000000000000}">
          <x14:formula1>
            <xm:f>'(View Only) Commodity List'!$B$2:$B$9</xm:f>
          </x14:formula1>
          <xm:sqref>K3:K1048576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"/>
  <sheetViews>
    <sheetView zoomScaleNormal="100" workbookViewId="0">
      <selection activeCell="E2" sqref="E2"/>
    </sheetView>
  </sheetViews>
  <sheetFormatPr defaultRowHeight="14.4" x14ac:dyDescent="0.3"/>
  <cols>
    <col min="1" max="1" width="26.44140625" bestFit="1" customWidth="1"/>
    <col min="2" max="2" width="46.21875" bestFit="1" customWidth="1"/>
    <col min="3" max="3" width="9" bestFit="1" customWidth="1"/>
    <col min="4" max="4" width="9" customWidth="1"/>
    <col min="5" max="5" width="84" bestFit="1" customWidth="1"/>
    <col min="6" max="6" width="7.109375" customWidth="1"/>
    <col min="7" max="7" width="20.77734375" bestFit="1" customWidth="1"/>
    <col min="8" max="8" width="30.5546875" bestFit="1" customWidth="1"/>
    <col min="9" max="9" width="18.21875" bestFit="1" customWidth="1"/>
    <col min="10" max="10" width="13.44140625" bestFit="1" customWidth="1"/>
    <col min="21" max="21" width="28.5546875" bestFit="1" customWidth="1"/>
  </cols>
  <sheetData>
    <row r="1" spans="1:21" ht="36" x14ac:dyDescent="0.35">
      <c r="A1" s="1" t="s">
        <v>57</v>
      </c>
      <c r="B1" s="1" t="s">
        <v>348</v>
      </c>
      <c r="C1" s="1" t="s">
        <v>69</v>
      </c>
      <c r="E1" s="8" t="s">
        <v>277</v>
      </c>
      <c r="U1" t="s">
        <v>59</v>
      </c>
    </row>
    <row r="2" spans="1:21" ht="36" x14ac:dyDescent="0.35">
      <c r="A2" t="s">
        <v>67</v>
      </c>
      <c r="B2" t="s">
        <v>352</v>
      </c>
      <c r="C2" s="5">
        <v>72121100</v>
      </c>
      <c r="E2" s="8" t="s">
        <v>349</v>
      </c>
      <c r="U2" t="s">
        <v>58</v>
      </c>
    </row>
    <row r="3" spans="1:21" x14ac:dyDescent="0.3">
      <c r="A3" t="s">
        <v>66</v>
      </c>
      <c r="B3" t="s">
        <v>353</v>
      </c>
      <c r="C3" s="5">
        <v>72151500</v>
      </c>
    </row>
    <row r="4" spans="1:21" x14ac:dyDescent="0.3">
      <c r="A4" t="s">
        <v>65</v>
      </c>
      <c r="B4" t="s">
        <v>354</v>
      </c>
      <c r="C4" s="5">
        <v>72141700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1" x14ac:dyDescent="0.3">
      <c r="A5" t="s">
        <v>64</v>
      </c>
      <c r="B5" t="s">
        <v>355</v>
      </c>
      <c r="C5" s="5">
        <v>72151800</v>
      </c>
    </row>
    <row r="6" spans="1:21" x14ac:dyDescent="0.3">
      <c r="A6" t="s">
        <v>63</v>
      </c>
      <c r="B6" t="s">
        <v>356</v>
      </c>
      <c r="C6" s="5">
        <v>72110000</v>
      </c>
    </row>
    <row r="7" spans="1:21" x14ac:dyDescent="0.3">
      <c r="A7" t="s">
        <v>62</v>
      </c>
      <c r="B7" t="s">
        <v>357</v>
      </c>
      <c r="C7" s="5">
        <v>72151000</v>
      </c>
    </row>
    <row r="8" spans="1:21" x14ac:dyDescent="0.3">
      <c r="A8" t="s">
        <v>61</v>
      </c>
      <c r="B8" t="s">
        <v>358</v>
      </c>
      <c r="C8" s="5">
        <v>72154400</v>
      </c>
    </row>
    <row r="9" spans="1:21" x14ac:dyDescent="0.3">
      <c r="A9" t="s">
        <v>60</v>
      </c>
      <c r="B9" t="s">
        <v>359</v>
      </c>
      <c r="C9" s="5">
        <v>72120000</v>
      </c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"/>
  <sheetViews>
    <sheetView workbookViewId="0">
      <selection activeCell="E5" sqref="E5"/>
    </sheetView>
  </sheetViews>
  <sheetFormatPr defaultRowHeight="14.4" x14ac:dyDescent="0.3"/>
  <cols>
    <col min="1" max="1" width="20.44140625" bestFit="1" customWidth="1"/>
    <col min="2" max="2" width="8.44140625" bestFit="1" customWidth="1"/>
    <col min="3" max="3" width="8.44140625" customWidth="1"/>
  </cols>
  <sheetData>
    <row r="1" spans="1:6" x14ac:dyDescent="0.3">
      <c r="A1" s="1" t="s">
        <v>71</v>
      </c>
      <c r="B1" s="1" t="s">
        <v>70</v>
      </c>
      <c r="C1" s="1" t="s">
        <v>72</v>
      </c>
    </row>
    <row r="2" spans="1:6" ht="18" x14ac:dyDescent="0.35">
      <c r="A2" t="s">
        <v>74</v>
      </c>
      <c r="B2" t="s">
        <v>73</v>
      </c>
      <c r="C2">
        <v>2</v>
      </c>
      <c r="F2" s="9" t="s">
        <v>277</v>
      </c>
    </row>
    <row r="3" spans="1:6" ht="18" x14ac:dyDescent="0.35">
      <c r="A3" t="s">
        <v>76</v>
      </c>
      <c r="B3" t="s">
        <v>75</v>
      </c>
      <c r="C3">
        <v>2</v>
      </c>
      <c r="F3" s="9" t="s">
        <v>349</v>
      </c>
    </row>
    <row r="4" spans="1:6" x14ac:dyDescent="0.3">
      <c r="A4" t="s">
        <v>78</v>
      </c>
      <c r="B4" t="s">
        <v>77</v>
      </c>
      <c r="C4">
        <v>0</v>
      </c>
    </row>
    <row r="5" spans="1:6" x14ac:dyDescent="0.3">
      <c r="A5" t="s">
        <v>80</v>
      </c>
      <c r="B5" t="s">
        <v>79</v>
      </c>
      <c r="C5">
        <v>2</v>
      </c>
    </row>
    <row r="6" spans="1:6" x14ac:dyDescent="0.3">
      <c r="A6" t="s">
        <v>82</v>
      </c>
      <c r="B6" t="s">
        <v>81</v>
      </c>
      <c r="C6">
        <v>6</v>
      </c>
    </row>
    <row r="7" spans="1:6" x14ac:dyDescent="0.3">
      <c r="A7" t="s">
        <v>84</v>
      </c>
      <c r="B7" t="s">
        <v>83</v>
      </c>
      <c r="C7">
        <v>0</v>
      </c>
    </row>
    <row r="8" spans="1:6" x14ac:dyDescent="0.3">
      <c r="A8" t="s">
        <v>86</v>
      </c>
      <c r="B8" t="s">
        <v>85</v>
      </c>
      <c r="C8">
        <v>2</v>
      </c>
    </row>
    <row r="9" spans="1:6" x14ac:dyDescent="0.3">
      <c r="A9" t="s">
        <v>88</v>
      </c>
      <c r="B9" t="s">
        <v>87</v>
      </c>
      <c r="C9">
        <v>0</v>
      </c>
    </row>
    <row r="10" spans="1:6" x14ac:dyDescent="0.3">
      <c r="A10" t="s">
        <v>90</v>
      </c>
      <c r="B10" t="s">
        <v>89</v>
      </c>
      <c r="C10">
        <v>0</v>
      </c>
    </row>
    <row r="11" spans="1:6" x14ac:dyDescent="0.3">
      <c r="A11" t="s">
        <v>92</v>
      </c>
      <c r="B11" t="s">
        <v>91</v>
      </c>
      <c r="C11">
        <v>2</v>
      </c>
    </row>
    <row r="12" spans="1:6" x14ac:dyDescent="0.3">
      <c r="A12" t="s">
        <v>94</v>
      </c>
      <c r="B12" t="s">
        <v>93</v>
      </c>
      <c r="C12">
        <v>2</v>
      </c>
    </row>
    <row r="13" spans="1:6" x14ac:dyDescent="0.3">
      <c r="A13" t="s">
        <v>96</v>
      </c>
      <c r="B13" t="s">
        <v>95</v>
      </c>
      <c r="C13">
        <v>0</v>
      </c>
    </row>
    <row r="14" spans="1:6" x14ac:dyDescent="0.3">
      <c r="A14" t="s">
        <v>98</v>
      </c>
      <c r="B14" t="s">
        <v>97</v>
      </c>
      <c r="C14">
        <v>0</v>
      </c>
    </row>
    <row r="15" spans="1:6" x14ac:dyDescent="0.3">
      <c r="A15" t="s">
        <v>100</v>
      </c>
      <c r="B15" t="s">
        <v>99</v>
      </c>
      <c r="C15">
        <v>0</v>
      </c>
    </row>
    <row r="16" spans="1:6" x14ac:dyDescent="0.3">
      <c r="A16" t="s">
        <v>102</v>
      </c>
      <c r="B16" t="s">
        <v>101</v>
      </c>
      <c r="C16">
        <v>2</v>
      </c>
    </row>
    <row r="17" spans="1:3" x14ac:dyDescent="0.3">
      <c r="A17" t="s">
        <v>104</v>
      </c>
      <c r="B17" t="s">
        <v>103</v>
      </c>
      <c r="C17">
        <v>0</v>
      </c>
    </row>
    <row r="18" spans="1:3" x14ac:dyDescent="0.3">
      <c r="A18" t="s">
        <v>106</v>
      </c>
      <c r="B18" t="s">
        <v>105</v>
      </c>
      <c r="C18">
        <v>2</v>
      </c>
    </row>
    <row r="19" spans="1:3" x14ac:dyDescent="0.3">
      <c r="A19" t="s">
        <v>108</v>
      </c>
      <c r="B19" t="s">
        <v>107</v>
      </c>
      <c r="C19">
        <v>0</v>
      </c>
    </row>
    <row r="20" spans="1:3" x14ac:dyDescent="0.3">
      <c r="A20" t="s">
        <v>110</v>
      </c>
      <c r="B20" t="s">
        <v>109</v>
      </c>
      <c r="C20">
        <v>0</v>
      </c>
    </row>
    <row r="21" spans="1:3" x14ac:dyDescent="0.3">
      <c r="A21" t="s">
        <v>112</v>
      </c>
      <c r="B21" t="s">
        <v>111</v>
      </c>
      <c r="C21">
        <v>2</v>
      </c>
    </row>
    <row r="22" spans="1:3" x14ac:dyDescent="0.3">
      <c r="A22" t="s">
        <v>114</v>
      </c>
      <c r="B22" t="s">
        <v>113</v>
      </c>
      <c r="C22">
        <v>2</v>
      </c>
    </row>
    <row r="23" spans="1:3" x14ac:dyDescent="0.3">
      <c r="A23" t="s">
        <v>116</v>
      </c>
      <c r="B23" t="s">
        <v>115</v>
      </c>
      <c r="C23">
        <v>2</v>
      </c>
    </row>
    <row r="24" spans="1:3" x14ac:dyDescent="0.3">
      <c r="A24" t="s">
        <v>118</v>
      </c>
      <c r="B24" t="s">
        <v>117</v>
      </c>
      <c r="C24">
        <v>0</v>
      </c>
    </row>
    <row r="25" spans="1:3" x14ac:dyDescent="0.3">
      <c r="A25" t="s">
        <v>120</v>
      </c>
      <c r="B25" t="s">
        <v>119</v>
      </c>
      <c r="C25">
        <v>2</v>
      </c>
    </row>
    <row r="26" spans="1:3" x14ac:dyDescent="0.3">
      <c r="A26" t="s">
        <v>122</v>
      </c>
      <c r="B26" t="s">
        <v>121</v>
      </c>
      <c r="C26">
        <v>0</v>
      </c>
    </row>
    <row r="27" spans="1:3" x14ac:dyDescent="0.3">
      <c r="A27" t="s">
        <v>124</v>
      </c>
      <c r="B27" t="s">
        <v>123</v>
      </c>
      <c r="C27">
        <v>0</v>
      </c>
    </row>
    <row r="28" spans="1:3" x14ac:dyDescent="0.3">
      <c r="A28" t="s">
        <v>126</v>
      </c>
      <c r="B28" t="s">
        <v>125</v>
      </c>
      <c r="C28">
        <v>0</v>
      </c>
    </row>
    <row r="29" spans="1:3" x14ac:dyDescent="0.3">
      <c r="A29" t="s">
        <v>128</v>
      </c>
      <c r="B29" t="s">
        <v>127</v>
      </c>
      <c r="C29">
        <v>0</v>
      </c>
    </row>
    <row r="30" spans="1:3" x14ac:dyDescent="0.3">
      <c r="A30" t="s">
        <v>275</v>
      </c>
      <c r="B30" t="s">
        <v>129</v>
      </c>
      <c r="C30">
        <v>2</v>
      </c>
    </row>
    <row r="31" spans="1:3" x14ac:dyDescent="0.3">
      <c r="A31" t="s">
        <v>131</v>
      </c>
      <c r="B31" t="s">
        <v>130</v>
      </c>
      <c r="C31">
        <v>2</v>
      </c>
    </row>
    <row r="32" spans="1:3" x14ac:dyDescent="0.3">
      <c r="A32" t="s">
        <v>133</v>
      </c>
      <c r="B32" t="s">
        <v>132</v>
      </c>
      <c r="C32">
        <v>2</v>
      </c>
    </row>
    <row r="33" spans="1:3" x14ac:dyDescent="0.3">
      <c r="A33" t="s">
        <v>135</v>
      </c>
      <c r="B33" t="s">
        <v>134</v>
      </c>
      <c r="C33">
        <v>2</v>
      </c>
    </row>
    <row r="34" spans="1:3" x14ac:dyDescent="0.3">
      <c r="A34" t="s">
        <v>137</v>
      </c>
      <c r="B34" t="s">
        <v>136</v>
      </c>
      <c r="C34">
        <v>2</v>
      </c>
    </row>
    <row r="35" spans="1:3" x14ac:dyDescent="0.3">
      <c r="A35" t="s">
        <v>139</v>
      </c>
      <c r="B35" t="s">
        <v>138</v>
      </c>
      <c r="C35">
        <v>0</v>
      </c>
    </row>
    <row r="36" spans="1:3" x14ac:dyDescent="0.3">
      <c r="A36" t="s">
        <v>141</v>
      </c>
      <c r="B36" t="s">
        <v>140</v>
      </c>
      <c r="C36">
        <v>2</v>
      </c>
    </row>
    <row r="37" spans="1:3" x14ac:dyDescent="0.3">
      <c r="A37" t="s">
        <v>143</v>
      </c>
      <c r="B37" t="s">
        <v>142</v>
      </c>
      <c r="C37">
        <v>2</v>
      </c>
    </row>
    <row r="38" spans="1:3" x14ac:dyDescent="0.3">
      <c r="A38" t="s">
        <v>145</v>
      </c>
      <c r="B38" t="s">
        <v>144</v>
      </c>
      <c r="C38">
        <v>0</v>
      </c>
    </row>
    <row r="39" spans="1:3" x14ac:dyDescent="0.3">
      <c r="A39" t="s">
        <v>147</v>
      </c>
      <c r="B39" t="s">
        <v>146</v>
      </c>
      <c r="C39">
        <v>2</v>
      </c>
    </row>
    <row r="40" spans="1:3" x14ac:dyDescent="0.3">
      <c r="A40" t="s">
        <v>149</v>
      </c>
      <c r="B40" t="s">
        <v>148</v>
      </c>
      <c r="C40">
        <v>1</v>
      </c>
    </row>
    <row r="41" spans="1:3" x14ac:dyDescent="0.3">
      <c r="A41" t="s">
        <v>151</v>
      </c>
      <c r="B41" t="s">
        <v>150</v>
      </c>
      <c r="C41">
        <v>2</v>
      </c>
    </row>
    <row r="42" spans="1:3" x14ac:dyDescent="0.3">
      <c r="A42" t="s">
        <v>153</v>
      </c>
      <c r="B42" t="s">
        <v>152</v>
      </c>
      <c r="C42">
        <v>2</v>
      </c>
    </row>
    <row r="43" spans="1:3" x14ac:dyDescent="0.3">
      <c r="A43" t="s">
        <v>155</v>
      </c>
      <c r="B43" t="s">
        <v>154</v>
      </c>
      <c r="C43">
        <v>2</v>
      </c>
    </row>
    <row r="44" spans="1:3" x14ac:dyDescent="0.3">
      <c r="A44" t="s">
        <v>157</v>
      </c>
      <c r="B44" t="s">
        <v>156</v>
      </c>
      <c r="C44">
        <v>1</v>
      </c>
    </row>
    <row r="45" spans="1:3" x14ac:dyDescent="0.3">
      <c r="A45" t="s">
        <v>159</v>
      </c>
      <c r="B45" t="s">
        <v>158</v>
      </c>
      <c r="C45">
        <v>0</v>
      </c>
    </row>
    <row r="46" spans="1:3" x14ac:dyDescent="0.3">
      <c r="A46" t="s">
        <v>161</v>
      </c>
      <c r="B46" t="s">
        <v>160</v>
      </c>
      <c r="C46">
        <v>0</v>
      </c>
    </row>
    <row r="47" spans="1:3" x14ac:dyDescent="0.3">
      <c r="A47" t="s">
        <v>163</v>
      </c>
      <c r="B47" t="s">
        <v>162</v>
      </c>
      <c r="C47">
        <v>0</v>
      </c>
    </row>
    <row r="48" spans="1:3" x14ac:dyDescent="0.3">
      <c r="A48" t="s">
        <v>165</v>
      </c>
      <c r="B48" t="s">
        <v>164</v>
      </c>
      <c r="C48">
        <v>0</v>
      </c>
    </row>
    <row r="49" spans="1:3" x14ac:dyDescent="0.3">
      <c r="A49" t="s">
        <v>167</v>
      </c>
      <c r="B49" t="s">
        <v>166</v>
      </c>
      <c r="C49">
        <v>2</v>
      </c>
    </row>
    <row r="50" spans="1:3" x14ac:dyDescent="0.3">
      <c r="A50" t="s">
        <v>169</v>
      </c>
      <c r="B50" t="s">
        <v>168</v>
      </c>
      <c r="C50">
        <v>2</v>
      </c>
    </row>
    <row r="51" spans="1:3" x14ac:dyDescent="0.3">
      <c r="A51" t="s">
        <v>171</v>
      </c>
      <c r="B51" t="s">
        <v>170</v>
      </c>
      <c r="C51">
        <v>2</v>
      </c>
    </row>
    <row r="52" spans="1:3" x14ac:dyDescent="0.3">
      <c r="A52" t="s">
        <v>173</v>
      </c>
      <c r="B52" t="s">
        <v>172</v>
      </c>
      <c r="C52">
        <v>0</v>
      </c>
    </row>
    <row r="53" spans="1:3" x14ac:dyDescent="0.3">
      <c r="A53" t="s">
        <v>175</v>
      </c>
      <c r="B53" t="s">
        <v>174</v>
      </c>
      <c r="C53">
        <v>2</v>
      </c>
    </row>
    <row r="54" spans="1:3" x14ac:dyDescent="0.3">
      <c r="A54" t="s">
        <v>177</v>
      </c>
      <c r="B54" t="s">
        <v>176</v>
      </c>
      <c r="C54">
        <v>2</v>
      </c>
    </row>
    <row r="55" spans="1:3" x14ac:dyDescent="0.3">
      <c r="A55" t="s">
        <v>179</v>
      </c>
      <c r="B55" t="s">
        <v>178</v>
      </c>
      <c r="C55">
        <v>2</v>
      </c>
    </row>
    <row r="56" spans="1:3" x14ac:dyDescent="0.3">
      <c r="A56" t="s">
        <v>181</v>
      </c>
      <c r="B56" t="s">
        <v>180</v>
      </c>
      <c r="C56">
        <v>2</v>
      </c>
    </row>
    <row r="57" spans="1:3" x14ac:dyDescent="0.3">
      <c r="A57" t="s">
        <v>183</v>
      </c>
      <c r="B57" t="s">
        <v>182</v>
      </c>
      <c r="C57">
        <v>1</v>
      </c>
    </row>
    <row r="58" spans="1:3" x14ac:dyDescent="0.3">
      <c r="A58" t="s">
        <v>185</v>
      </c>
      <c r="B58" t="s">
        <v>184</v>
      </c>
      <c r="C58">
        <v>2</v>
      </c>
    </row>
    <row r="59" spans="1:3" x14ac:dyDescent="0.3">
      <c r="A59" t="s">
        <v>187</v>
      </c>
      <c r="B59" t="s">
        <v>186</v>
      </c>
      <c r="C59">
        <v>2</v>
      </c>
    </row>
    <row r="60" spans="1:3" x14ac:dyDescent="0.3">
      <c r="A60" t="s">
        <v>189</v>
      </c>
      <c r="B60" t="s">
        <v>188</v>
      </c>
      <c r="C60">
        <v>6</v>
      </c>
    </row>
    <row r="61" spans="1:3" x14ac:dyDescent="0.3">
      <c r="A61" t="s">
        <v>191</v>
      </c>
      <c r="B61" t="s">
        <v>190</v>
      </c>
      <c r="C61">
        <v>2</v>
      </c>
    </row>
    <row r="62" spans="1:3" x14ac:dyDescent="0.3">
      <c r="A62" t="s">
        <v>193</v>
      </c>
      <c r="B62" t="s">
        <v>192</v>
      </c>
      <c r="C62">
        <v>0</v>
      </c>
    </row>
    <row r="63" spans="1:3" x14ac:dyDescent="0.3">
      <c r="A63" t="s">
        <v>195</v>
      </c>
      <c r="B63" t="s">
        <v>194</v>
      </c>
      <c r="C63">
        <v>0</v>
      </c>
    </row>
    <row r="64" spans="1:3" x14ac:dyDescent="0.3">
      <c r="A64" t="s">
        <v>197</v>
      </c>
      <c r="B64" t="s">
        <v>196</v>
      </c>
      <c r="C64">
        <v>2</v>
      </c>
    </row>
    <row r="65" spans="1:3" x14ac:dyDescent="0.3">
      <c r="A65" t="s">
        <v>199</v>
      </c>
      <c r="B65" t="s">
        <v>198</v>
      </c>
      <c r="C65">
        <v>0</v>
      </c>
    </row>
    <row r="66" spans="1:3" x14ac:dyDescent="0.3">
      <c r="A66" t="s">
        <v>201</v>
      </c>
      <c r="B66" t="s">
        <v>200</v>
      </c>
      <c r="C66">
        <v>2</v>
      </c>
    </row>
    <row r="67" spans="1:3" x14ac:dyDescent="0.3">
      <c r="A67" t="s">
        <v>203</v>
      </c>
      <c r="B67" t="s">
        <v>202</v>
      </c>
      <c r="C67">
        <v>2</v>
      </c>
    </row>
    <row r="68" spans="1:3" x14ac:dyDescent="0.3">
      <c r="A68" t="s">
        <v>205</v>
      </c>
      <c r="B68" t="s">
        <v>204</v>
      </c>
      <c r="C68">
        <v>2</v>
      </c>
    </row>
    <row r="69" spans="1:3" x14ac:dyDescent="0.3">
      <c r="A69" t="s">
        <v>207</v>
      </c>
      <c r="B69" t="s">
        <v>206</v>
      </c>
      <c r="C69">
        <v>2</v>
      </c>
    </row>
    <row r="70" spans="1:3" x14ac:dyDescent="0.3">
      <c r="A70" t="s">
        <v>209</v>
      </c>
      <c r="B70" t="s">
        <v>208</v>
      </c>
      <c r="C70">
        <v>0</v>
      </c>
    </row>
    <row r="71" spans="1:3" x14ac:dyDescent="0.3">
      <c r="A71" t="s">
        <v>211</v>
      </c>
      <c r="B71" t="s">
        <v>210</v>
      </c>
      <c r="C71">
        <v>2</v>
      </c>
    </row>
    <row r="72" spans="1:3" x14ac:dyDescent="0.3">
      <c r="A72" t="s">
        <v>213</v>
      </c>
      <c r="B72" t="s">
        <v>212</v>
      </c>
      <c r="C72">
        <v>2</v>
      </c>
    </row>
    <row r="73" spans="1:3" x14ac:dyDescent="0.3">
      <c r="A73" t="s">
        <v>215</v>
      </c>
      <c r="B73" t="s">
        <v>214</v>
      </c>
      <c r="C73">
        <v>2</v>
      </c>
    </row>
    <row r="74" spans="1:3" x14ac:dyDescent="0.3">
      <c r="A74" t="s">
        <v>217</v>
      </c>
      <c r="B74" t="s">
        <v>216</v>
      </c>
      <c r="C74">
        <v>2</v>
      </c>
    </row>
    <row r="75" spans="1:3" x14ac:dyDescent="0.3">
      <c r="A75" t="s">
        <v>219</v>
      </c>
      <c r="B75" t="s">
        <v>218</v>
      </c>
      <c r="C75">
        <v>0</v>
      </c>
    </row>
    <row r="76" spans="1:3" x14ac:dyDescent="0.3">
      <c r="A76" t="s">
        <v>221</v>
      </c>
      <c r="B76" t="s">
        <v>220</v>
      </c>
      <c r="C76">
        <v>0</v>
      </c>
    </row>
    <row r="77" spans="1:3" x14ac:dyDescent="0.3">
      <c r="A77" t="s">
        <v>223</v>
      </c>
      <c r="B77" t="s">
        <v>222</v>
      </c>
      <c r="C77">
        <v>0</v>
      </c>
    </row>
    <row r="78" spans="1:3" x14ac:dyDescent="0.3">
      <c r="A78" t="s">
        <v>225</v>
      </c>
      <c r="B78" t="s">
        <v>224</v>
      </c>
      <c r="C78">
        <v>2</v>
      </c>
    </row>
    <row r="79" spans="1:3" x14ac:dyDescent="0.3">
      <c r="A79" t="s">
        <v>227</v>
      </c>
      <c r="B79" t="s">
        <v>226</v>
      </c>
      <c r="C79">
        <v>0</v>
      </c>
    </row>
    <row r="80" spans="1:3" x14ac:dyDescent="0.3">
      <c r="A80" t="s">
        <v>229</v>
      </c>
      <c r="B80" t="s">
        <v>228</v>
      </c>
      <c r="C80">
        <v>2</v>
      </c>
    </row>
    <row r="81" spans="1:3" x14ac:dyDescent="0.3">
      <c r="A81" t="s">
        <v>231</v>
      </c>
      <c r="B81" t="s">
        <v>230</v>
      </c>
      <c r="C81">
        <v>0</v>
      </c>
    </row>
    <row r="82" spans="1:3" x14ac:dyDescent="0.3">
      <c r="A82" t="s">
        <v>233</v>
      </c>
      <c r="B82" t="s">
        <v>232</v>
      </c>
      <c r="C82">
        <v>0</v>
      </c>
    </row>
    <row r="83" spans="1:3" x14ac:dyDescent="0.3">
      <c r="A83" t="s">
        <v>235</v>
      </c>
      <c r="B83" t="s">
        <v>234</v>
      </c>
      <c r="C83">
        <v>2</v>
      </c>
    </row>
    <row r="84" spans="1:3" x14ac:dyDescent="0.3">
      <c r="A84" t="s">
        <v>237</v>
      </c>
      <c r="B84" t="s">
        <v>236</v>
      </c>
      <c r="C84">
        <v>0</v>
      </c>
    </row>
    <row r="85" spans="1:3" x14ac:dyDescent="0.3">
      <c r="A85" t="s">
        <v>239</v>
      </c>
      <c r="B85" t="s">
        <v>238</v>
      </c>
      <c r="C85">
        <v>0</v>
      </c>
    </row>
    <row r="86" spans="1:3" x14ac:dyDescent="0.3">
      <c r="A86" t="s">
        <v>241</v>
      </c>
      <c r="B86" t="s">
        <v>240</v>
      </c>
      <c r="C86">
        <v>2</v>
      </c>
    </row>
    <row r="87" spans="1:3" x14ac:dyDescent="0.3">
      <c r="A87" t="s">
        <v>243</v>
      </c>
      <c r="B87" t="s">
        <v>242</v>
      </c>
      <c r="C87">
        <v>2</v>
      </c>
    </row>
    <row r="88" spans="1:3" x14ac:dyDescent="0.3">
      <c r="A88" t="s">
        <v>245</v>
      </c>
      <c r="B88" t="s">
        <v>244</v>
      </c>
      <c r="C88">
        <v>2</v>
      </c>
    </row>
    <row r="89" spans="1:3" x14ac:dyDescent="0.3">
      <c r="A89" t="s">
        <v>247</v>
      </c>
      <c r="B89" t="s">
        <v>246</v>
      </c>
      <c r="C89">
        <v>0</v>
      </c>
    </row>
    <row r="90" spans="1:3" x14ac:dyDescent="0.3">
      <c r="A90" t="s">
        <v>249</v>
      </c>
      <c r="B90" t="s">
        <v>248</v>
      </c>
      <c r="C90">
        <v>2</v>
      </c>
    </row>
    <row r="91" spans="1:3" x14ac:dyDescent="0.3">
      <c r="A91" t="s">
        <v>251</v>
      </c>
      <c r="B91" t="s">
        <v>250</v>
      </c>
      <c r="C91">
        <v>0</v>
      </c>
    </row>
    <row r="92" spans="1:3" x14ac:dyDescent="0.3">
      <c r="A92" t="s">
        <v>253</v>
      </c>
      <c r="B92" t="s">
        <v>252</v>
      </c>
      <c r="C92">
        <v>0</v>
      </c>
    </row>
    <row r="93" spans="1:3" x14ac:dyDescent="0.3">
      <c r="A93" t="s">
        <v>255</v>
      </c>
      <c r="B93" t="s">
        <v>254</v>
      </c>
      <c r="C93">
        <v>0</v>
      </c>
    </row>
    <row r="94" spans="1:3" x14ac:dyDescent="0.3">
      <c r="A94" t="s">
        <v>257</v>
      </c>
      <c r="B94" t="s">
        <v>256</v>
      </c>
      <c r="C94">
        <v>0</v>
      </c>
    </row>
    <row r="95" spans="1:3" x14ac:dyDescent="0.3">
      <c r="A95" t="s">
        <v>259</v>
      </c>
      <c r="B95" t="s">
        <v>258</v>
      </c>
      <c r="C95">
        <v>4</v>
      </c>
    </row>
    <row r="96" spans="1:3" x14ac:dyDescent="0.3">
      <c r="A96" t="s">
        <v>261</v>
      </c>
      <c r="B96" t="s">
        <v>260</v>
      </c>
      <c r="C96">
        <v>0</v>
      </c>
    </row>
    <row r="97" spans="1:3" x14ac:dyDescent="0.3">
      <c r="A97" t="s">
        <v>263</v>
      </c>
      <c r="B97" t="s">
        <v>262</v>
      </c>
      <c r="C97">
        <v>0</v>
      </c>
    </row>
    <row r="98" spans="1:3" x14ac:dyDescent="0.3">
      <c r="A98" t="s">
        <v>265</v>
      </c>
      <c r="B98" t="s">
        <v>264</v>
      </c>
      <c r="C98">
        <v>2</v>
      </c>
    </row>
  </sheetData>
  <autoFilter ref="A1:B98" xr:uid="{54BABE51-A394-4902-A919-C4DE662127F7}">
    <sortState xmlns:xlrd2="http://schemas.microsoft.com/office/spreadsheetml/2017/richdata2" ref="A2:B98">
      <sortCondition ref="A1:A9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24</vt:i4>
      </vt:variant>
    </vt:vector>
  </HeadingPairs>
  <TitlesOfParts>
    <vt:vector size="28" baseType="lpstr">
      <vt:lpstr>Catalog Template (English)</vt:lpstr>
      <vt:lpstr>Catalog Template (Français)</vt:lpstr>
      <vt:lpstr>(View Only) Commodity List</vt:lpstr>
      <vt:lpstr>(View Only) UOM</vt:lpstr>
      <vt:lpstr>Compliance</vt:lpstr>
      <vt:lpstr>Electrical_Equipment</vt:lpstr>
      <vt:lpstr>Engineering_Consultants</vt:lpstr>
      <vt:lpstr>Engineering_Equipment</vt:lpstr>
      <vt:lpstr>Fleet</vt:lpstr>
      <vt:lpstr>Freight</vt:lpstr>
      <vt:lpstr>Gases</vt:lpstr>
      <vt:lpstr>HR_Services</vt:lpstr>
      <vt:lpstr>IT</vt:lpstr>
      <vt:lpstr>Lab_Supplies</vt:lpstr>
      <vt:lpstr>Learning___Succession</vt:lpstr>
      <vt:lpstr>Learning_and_Succession</vt:lpstr>
      <vt:lpstr>Legal_Services</vt:lpstr>
      <vt:lpstr>Management_Consulting</vt:lpstr>
      <vt:lpstr>MRO</vt:lpstr>
      <vt:lpstr>Parents</vt:lpstr>
      <vt:lpstr>Piping___Ducting</vt:lpstr>
      <vt:lpstr>Piping_and_Ducting</vt:lpstr>
      <vt:lpstr>PPE___Safety</vt:lpstr>
      <vt:lpstr>PPE_and_Safety</vt:lpstr>
      <vt:lpstr>Raw_Materials</vt:lpstr>
      <vt:lpstr>Tanks_Scrubber_Towers</vt:lpstr>
      <vt:lpstr>Temperature_controlled_process</vt:lpstr>
      <vt:lpstr>Waste_Management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Young</dc:creator>
  <cp:lastModifiedBy>Alexander Forest-Quaile</cp:lastModifiedBy>
  <dcterms:created xsi:type="dcterms:W3CDTF">2020-11-06T20:13:27Z</dcterms:created>
  <dcterms:modified xsi:type="dcterms:W3CDTF">2021-12-21T18:33:22Z</dcterms:modified>
</cp:coreProperties>
</file>